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1993A6BE-651D-4447-A84A-A408D4D27C24}"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<sst xmlns="http://schemas.openxmlformats.org/spreadsheetml/2006/main" count="2813" uniqueCount="1350">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</sst>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1312</v>
      </c>
      <c r="B10" s="141"/>
      <c r="C10" s="119" t="str">
        <f>VLOOKUP(A10,lista,2,0)</f>
        <v>G.SERV.CORPORATIV.APOYO CLIENTE</v>
      </c>
      <c r="D10" s="119"/>
      <c r="E10" s="119"/>
      <c r="F10" s="119"/>
      <c r="G10" s="119" t="str">
        <f>VLOOKUP(A10,lista,3,0)</f>
        <v>Técnico/a 2</v>
      </c>
      <c r="H10" s="119"/>
      <c r="I10" s="128" t="str">
        <f>VLOOKUP(A10,lista,4,0)</f>
        <v>Técnico/a de Compliance y Protección de Datos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Máster o Ingeniería Superior o Licenciatura.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cumplimiento normativo y protección de datos.
Al menos 2 años de experiencia en el sector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46283</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NdE5J6FkT4IszmfNGOkZOvoOvAqImocsaVvgOI8PRecW9bK64kBKF4zW1R3R/PQ+UVfD3SdIxLtX5K8KL0e0w==" saltValue="/YDsSQEYzIghkajBVZXHx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2026-09-18T08:02:03Z</dcterms:modified>
</cp:coreProperties>
</file>